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195" activeTab="0"/>
  </bookViews>
  <sheets>
    <sheet name="补贴资金兑付面积统计表" sheetId="1" r:id="rId1"/>
    <sheet name="补贴资金兑付情况表" sheetId="2" r:id="rId2"/>
  </sheets>
  <definedNames/>
  <calcPr fullCalcOnLoad="1"/>
</workbook>
</file>

<file path=xl/sharedStrings.xml><?xml version="1.0" encoding="utf-8"?>
<sst xmlns="http://schemas.openxmlformats.org/spreadsheetml/2006/main" count="92" uniqueCount="40">
  <si>
    <t>附件1 ：</t>
  </si>
  <si>
    <t>实际种粮农民一次性补贴资金兑付面积统计表</t>
  </si>
  <si>
    <t xml:space="preserve">填报单位（盖章）：青华乡             填报时间：2023年6月21日              联系人及电话：0872-6361019              </t>
  </si>
  <si>
    <t>单位：亩</t>
  </si>
  <si>
    <t>县别</t>
  </si>
  <si>
    <t>乡镇</t>
  </si>
  <si>
    <t>行政村</t>
  </si>
  <si>
    <t>兑付面积（亩）</t>
  </si>
  <si>
    <t>备注</t>
  </si>
  <si>
    <t>小计</t>
  </si>
  <si>
    <t>玉米</t>
  </si>
  <si>
    <t>稻谷</t>
  </si>
  <si>
    <t>小麦</t>
  </si>
  <si>
    <t>马铃薯</t>
  </si>
  <si>
    <t>大豆</t>
  </si>
  <si>
    <t>其他</t>
  </si>
  <si>
    <t>巍山县</t>
  </si>
  <si>
    <t>青华乡</t>
  </si>
  <si>
    <t>民强</t>
  </si>
  <si>
    <t>民胜</t>
  </si>
  <si>
    <t>新山</t>
  </si>
  <si>
    <t>箐民</t>
  </si>
  <si>
    <t>五星</t>
  </si>
  <si>
    <t>青和</t>
  </si>
  <si>
    <t>银厂</t>
  </si>
  <si>
    <t>西窑</t>
  </si>
  <si>
    <t>中窑</t>
  </si>
  <si>
    <t>漾江</t>
  </si>
  <si>
    <t>合计</t>
  </si>
  <si>
    <t xml:space="preserve">  审核领导：                                                                       填表人：</t>
  </si>
  <si>
    <t>附件2：</t>
  </si>
  <si>
    <t>巍山县2023年度（乡、镇）中央实际种粮农民一次性补贴资金兑付情况表</t>
  </si>
  <si>
    <t>填报单位（盖章）：青华乡                                                      填报日期：2023年6月21日</t>
  </si>
  <si>
    <t>组数</t>
  </si>
  <si>
    <t>户数</t>
  </si>
  <si>
    <t>人口</t>
  </si>
  <si>
    <t>耕地（亩）</t>
  </si>
  <si>
    <t>补贴面积（亩）</t>
  </si>
  <si>
    <t>补贴标准（元）</t>
  </si>
  <si>
    <t>补贴金额（元）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</si>
</sst>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4"/>
      <name val="方正仿宋_GBK"/>
      <family val="4"/>
    </font>
    <font>
      <sz val="16"/>
      <name val="方正小标宋简体"/>
      <family val="4"/>
    </font>
    <font>
      <sz val="12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5"/>
      <color indexed="8"/>
      <name val="方正小标宋简体"/>
      <family val="4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9" xfId="63" applyFont="1" applyFill="1" applyBorder="1" applyAlignment="1">
      <alignment horizontal="center" vertical="center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G23" sqref="G23"/>
    </sheetView>
  </sheetViews>
  <sheetFormatPr defaultColWidth="8.7109375" defaultRowHeight="12.75"/>
  <cols>
    <col min="1" max="1" width="9.8515625" style="0" customWidth="1"/>
    <col min="2" max="2" width="11.140625" style="0" customWidth="1"/>
    <col min="3" max="3" width="10.28125" style="0" customWidth="1"/>
    <col min="4" max="11" width="12.57421875" style="0" customWidth="1"/>
    <col min="12" max="12" width="9.57421875" style="0" bestFit="1" customWidth="1"/>
  </cols>
  <sheetData>
    <row r="1" spans="1:10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8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8" customFormat="1" ht="30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5" t="s">
        <v>3</v>
      </c>
    </row>
    <row r="4" spans="1:11" s="1" customFormat="1" ht="30" customHeight="1">
      <c r="A4" s="22" t="s">
        <v>4</v>
      </c>
      <c r="B4" s="22" t="s">
        <v>5</v>
      </c>
      <c r="C4" s="22" t="s">
        <v>6</v>
      </c>
      <c r="D4" s="23" t="s">
        <v>7</v>
      </c>
      <c r="E4" s="23"/>
      <c r="F4" s="23"/>
      <c r="G4" s="23"/>
      <c r="H4" s="23"/>
      <c r="I4" s="23"/>
      <c r="J4" s="23"/>
      <c r="K4" s="31" t="s">
        <v>8</v>
      </c>
    </row>
    <row r="5" spans="1:11" s="1" customFormat="1" ht="30" customHeight="1">
      <c r="A5" s="24"/>
      <c r="B5" s="25"/>
      <c r="C5" s="25"/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31"/>
    </row>
    <row r="6" spans="1:11" ht="24" customHeight="1">
      <c r="A6" s="26" t="s">
        <v>16</v>
      </c>
      <c r="B6" s="27" t="s">
        <v>17</v>
      </c>
      <c r="C6" s="26" t="s">
        <v>18</v>
      </c>
      <c r="D6" s="9">
        <v>2558.5</v>
      </c>
      <c r="E6" s="28">
        <v>1000</v>
      </c>
      <c r="F6" s="28">
        <v>0</v>
      </c>
      <c r="G6" s="28">
        <v>150</v>
      </c>
      <c r="H6" s="28">
        <v>120</v>
      </c>
      <c r="I6" s="28">
        <v>0</v>
      </c>
      <c r="J6" s="28">
        <v>1288.5</v>
      </c>
      <c r="K6" s="28"/>
    </row>
    <row r="7" spans="1:11" ht="24" customHeight="1">
      <c r="A7" s="26" t="s">
        <v>16</v>
      </c>
      <c r="B7" s="27" t="s">
        <v>17</v>
      </c>
      <c r="C7" s="26" t="s">
        <v>19</v>
      </c>
      <c r="D7" s="13">
        <v>4578.39</v>
      </c>
      <c r="E7" s="28">
        <v>2800</v>
      </c>
      <c r="F7" s="28">
        <v>400</v>
      </c>
      <c r="G7" s="28">
        <v>170</v>
      </c>
      <c r="H7" s="28">
        <v>120</v>
      </c>
      <c r="I7" s="28">
        <v>10</v>
      </c>
      <c r="J7" s="28">
        <v>1078.3900000000003</v>
      </c>
      <c r="K7" s="28"/>
    </row>
    <row r="8" spans="1:11" ht="24" customHeight="1">
      <c r="A8" s="26" t="s">
        <v>16</v>
      </c>
      <c r="B8" s="27" t="s">
        <v>17</v>
      </c>
      <c r="C8" s="26" t="s">
        <v>20</v>
      </c>
      <c r="D8" s="9">
        <v>4917.36</v>
      </c>
      <c r="E8" s="27">
        <v>2200</v>
      </c>
      <c r="F8" s="28">
        <v>400</v>
      </c>
      <c r="G8" s="28">
        <v>150</v>
      </c>
      <c r="H8" s="28">
        <v>100</v>
      </c>
      <c r="I8" s="28">
        <v>10</v>
      </c>
      <c r="J8" s="28">
        <v>2057.3599999999997</v>
      </c>
      <c r="K8" s="28"/>
    </row>
    <row r="9" spans="1:11" ht="24" customHeight="1">
      <c r="A9" s="26" t="s">
        <v>16</v>
      </c>
      <c r="B9" s="27" t="s">
        <v>17</v>
      </c>
      <c r="C9" s="26" t="s">
        <v>21</v>
      </c>
      <c r="D9" s="9">
        <v>4766.21</v>
      </c>
      <c r="E9" s="28">
        <v>2300</v>
      </c>
      <c r="F9" s="28">
        <v>200</v>
      </c>
      <c r="G9" s="28">
        <v>130</v>
      </c>
      <c r="H9" s="28">
        <v>120</v>
      </c>
      <c r="I9" s="28">
        <v>10</v>
      </c>
      <c r="J9" s="28">
        <v>2006.21</v>
      </c>
      <c r="K9" s="28"/>
    </row>
    <row r="10" spans="1:11" ht="24" customHeight="1">
      <c r="A10" s="26" t="s">
        <v>16</v>
      </c>
      <c r="B10" s="27" t="s">
        <v>17</v>
      </c>
      <c r="C10" s="26" t="s">
        <v>22</v>
      </c>
      <c r="D10" s="9">
        <v>6814.58</v>
      </c>
      <c r="E10" s="28">
        <v>3200</v>
      </c>
      <c r="F10" s="28">
        <v>200</v>
      </c>
      <c r="G10" s="28">
        <v>160</v>
      </c>
      <c r="H10" s="28">
        <v>120</v>
      </c>
      <c r="I10" s="28">
        <v>20</v>
      </c>
      <c r="J10" s="28">
        <v>3114.58</v>
      </c>
      <c r="K10" s="28"/>
    </row>
    <row r="11" spans="1:11" ht="24" customHeight="1">
      <c r="A11" s="26" t="s">
        <v>16</v>
      </c>
      <c r="B11" s="27" t="s">
        <v>17</v>
      </c>
      <c r="C11" s="26" t="s">
        <v>23</v>
      </c>
      <c r="D11" s="9">
        <v>5118.05</v>
      </c>
      <c r="E11" s="28">
        <v>3000</v>
      </c>
      <c r="F11" s="28">
        <v>200</v>
      </c>
      <c r="G11" s="28">
        <v>160</v>
      </c>
      <c r="H11" s="28">
        <v>100</v>
      </c>
      <c r="I11" s="28">
        <v>10</v>
      </c>
      <c r="J11" s="28">
        <v>1648.0500000000002</v>
      </c>
      <c r="K11" s="28"/>
    </row>
    <row r="12" spans="1:11" ht="24" customHeight="1">
      <c r="A12" s="26" t="s">
        <v>16</v>
      </c>
      <c r="B12" s="27" t="s">
        <v>17</v>
      </c>
      <c r="C12" s="26" t="s">
        <v>24</v>
      </c>
      <c r="D12" s="9">
        <v>2399.43</v>
      </c>
      <c r="E12" s="28">
        <v>2000</v>
      </c>
      <c r="F12" s="28">
        <v>100</v>
      </c>
      <c r="G12" s="28">
        <v>150</v>
      </c>
      <c r="H12" s="28">
        <v>70</v>
      </c>
      <c r="I12" s="28">
        <v>10</v>
      </c>
      <c r="J12" s="28">
        <v>69.42999999999984</v>
      </c>
      <c r="K12" s="28"/>
    </row>
    <row r="13" spans="1:11" ht="24" customHeight="1">
      <c r="A13" s="26" t="s">
        <v>16</v>
      </c>
      <c r="B13" s="27" t="s">
        <v>17</v>
      </c>
      <c r="C13" s="26" t="s">
        <v>25</v>
      </c>
      <c r="D13" s="9">
        <v>2709.81</v>
      </c>
      <c r="E13" s="28">
        <v>2300</v>
      </c>
      <c r="F13" s="28">
        <v>100</v>
      </c>
      <c r="G13" s="28">
        <v>150</v>
      </c>
      <c r="H13" s="28">
        <v>100</v>
      </c>
      <c r="I13" s="28">
        <v>10</v>
      </c>
      <c r="J13" s="28">
        <v>49.809999999999945</v>
      </c>
      <c r="K13" s="28"/>
    </row>
    <row r="14" spans="1:11" ht="24" customHeight="1">
      <c r="A14" s="26" t="s">
        <v>16</v>
      </c>
      <c r="B14" s="27" t="s">
        <v>17</v>
      </c>
      <c r="C14" s="26" t="s">
        <v>26</v>
      </c>
      <c r="D14" s="9">
        <v>6933.4</v>
      </c>
      <c r="E14" s="28">
        <v>3200</v>
      </c>
      <c r="F14" s="28">
        <v>100</v>
      </c>
      <c r="G14" s="28">
        <v>150</v>
      </c>
      <c r="H14" s="28">
        <v>80</v>
      </c>
      <c r="I14" s="28">
        <v>10</v>
      </c>
      <c r="J14" s="28">
        <v>3393.3999999999996</v>
      </c>
      <c r="K14" s="28"/>
    </row>
    <row r="15" spans="1:11" ht="24" customHeight="1">
      <c r="A15" s="26" t="s">
        <v>16</v>
      </c>
      <c r="B15" s="27" t="s">
        <v>17</v>
      </c>
      <c r="C15" s="26" t="s">
        <v>27</v>
      </c>
      <c r="D15" s="13">
        <v>4204.27</v>
      </c>
      <c r="E15" s="28">
        <v>3000</v>
      </c>
      <c r="F15" s="28">
        <v>100</v>
      </c>
      <c r="G15" s="28">
        <v>130</v>
      </c>
      <c r="H15" s="28">
        <v>70</v>
      </c>
      <c r="I15" s="28">
        <v>10</v>
      </c>
      <c r="J15" s="32">
        <v>894.2700000000004</v>
      </c>
      <c r="K15" s="33"/>
    </row>
    <row r="16" spans="1:11" ht="24" customHeight="1">
      <c r="A16" s="27" t="s">
        <v>28</v>
      </c>
      <c r="B16" s="27"/>
      <c r="C16" s="27"/>
      <c r="D16" s="13">
        <f aca="true" t="shared" si="0" ref="D16:J16">SUM(D6:D15)</f>
        <v>45000</v>
      </c>
      <c r="E16" s="28">
        <f t="shared" si="0"/>
        <v>25000</v>
      </c>
      <c r="F16" s="28">
        <f t="shared" si="0"/>
        <v>1800</v>
      </c>
      <c r="G16" s="28">
        <f t="shared" si="0"/>
        <v>1500</v>
      </c>
      <c r="H16" s="28">
        <f t="shared" si="0"/>
        <v>1000</v>
      </c>
      <c r="I16" s="28">
        <f t="shared" si="0"/>
        <v>100</v>
      </c>
      <c r="J16" s="34">
        <f t="shared" si="0"/>
        <v>15600</v>
      </c>
      <c r="K16" s="28"/>
    </row>
    <row r="17" spans="1:12" s="19" customFormat="1" ht="24" customHeight="1">
      <c r="A17" s="29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/>
    </row>
    <row r="22" spans="4:10" ht="15.75">
      <c r="D22" s="30"/>
      <c r="E22" s="30"/>
      <c r="F22" s="30"/>
      <c r="G22" s="30"/>
      <c r="H22" s="30"/>
      <c r="I22" s="30"/>
      <c r="J22" s="30"/>
    </row>
  </sheetData>
  <sheetProtection/>
  <mergeCells count="9">
    <mergeCell ref="A1:J1"/>
    <mergeCell ref="A2:K2"/>
    <mergeCell ref="A3:J3"/>
    <mergeCell ref="D4:J4"/>
    <mergeCell ref="A17:K17"/>
    <mergeCell ref="A4:A5"/>
    <mergeCell ref="B4:B5"/>
    <mergeCell ref="C4:C5"/>
    <mergeCell ref="K4:K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E27" sqref="E27"/>
    </sheetView>
  </sheetViews>
  <sheetFormatPr defaultColWidth="8.7109375" defaultRowHeight="12.75"/>
  <cols>
    <col min="1" max="1" width="12.8515625" style="1" customWidth="1"/>
    <col min="2" max="2" width="10.8515625" style="1" customWidth="1"/>
    <col min="3" max="3" width="14.8515625" style="1" customWidth="1"/>
    <col min="4" max="9" width="12.8515625" style="1" customWidth="1"/>
    <col min="10" max="10" width="13.421875" style="1" customWidth="1"/>
    <col min="11" max="16384" width="8.7109375" style="1" customWidth="1"/>
  </cols>
  <sheetData>
    <row r="1" spans="1:10" s="1" customFormat="1" ht="24.7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5.5" customHeight="1">
      <c r="A4" s="5" t="s">
        <v>32</v>
      </c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30" customHeight="1">
      <c r="A5" s="6" t="s">
        <v>4</v>
      </c>
      <c r="B5" s="7" t="s">
        <v>5</v>
      </c>
      <c r="C5" s="7" t="s">
        <v>6</v>
      </c>
      <c r="D5" s="6" t="s">
        <v>33</v>
      </c>
      <c r="E5" s="6" t="s">
        <v>34</v>
      </c>
      <c r="F5" s="6" t="s">
        <v>35</v>
      </c>
      <c r="G5" s="7" t="s">
        <v>36</v>
      </c>
      <c r="H5" s="6" t="s">
        <v>37</v>
      </c>
      <c r="I5" s="6" t="s">
        <v>38</v>
      </c>
      <c r="J5" s="6" t="s">
        <v>39</v>
      </c>
    </row>
    <row r="6" spans="1:10" s="1" customFormat="1" ht="15.75" customHeight="1">
      <c r="A6" s="6"/>
      <c r="B6" s="8"/>
      <c r="C6" s="8"/>
      <c r="D6" s="6"/>
      <c r="E6" s="6"/>
      <c r="F6" s="6"/>
      <c r="G6" s="8"/>
      <c r="H6" s="6"/>
      <c r="I6" s="6"/>
      <c r="J6" s="6"/>
    </row>
    <row r="7" spans="1:10" s="2" customFormat="1" ht="19.5" customHeight="1">
      <c r="A7" s="9" t="s">
        <v>16</v>
      </c>
      <c r="B7" s="10" t="s">
        <v>17</v>
      </c>
      <c r="C7" s="9" t="s">
        <v>18</v>
      </c>
      <c r="D7" s="11">
        <v>11</v>
      </c>
      <c r="E7" s="9">
        <v>377</v>
      </c>
      <c r="F7" s="12">
        <v>1134</v>
      </c>
      <c r="G7" s="9">
        <v>2748.58</v>
      </c>
      <c r="H7" s="9">
        <v>2558.5</v>
      </c>
      <c r="I7" s="16">
        <v>4.04</v>
      </c>
      <c r="J7" s="16">
        <v>10360.14</v>
      </c>
    </row>
    <row r="8" spans="1:10" s="2" customFormat="1" ht="19.5" customHeight="1">
      <c r="A8" s="9" t="s">
        <v>16</v>
      </c>
      <c r="B8" s="10" t="s">
        <v>17</v>
      </c>
      <c r="C8" s="9" t="s">
        <v>19</v>
      </c>
      <c r="D8" s="11">
        <v>16</v>
      </c>
      <c r="E8" s="9">
        <v>587</v>
      </c>
      <c r="F8" s="12">
        <v>1776</v>
      </c>
      <c r="G8" s="13">
        <v>4927.7</v>
      </c>
      <c r="H8" s="13">
        <v>4578.39</v>
      </c>
      <c r="I8" s="16">
        <v>4.04</v>
      </c>
      <c r="J8" s="13">
        <v>18515.9</v>
      </c>
    </row>
    <row r="9" spans="1:10" s="2" customFormat="1" ht="19.5" customHeight="1">
      <c r="A9" s="9" t="s">
        <v>16</v>
      </c>
      <c r="B9" s="10" t="s">
        <v>17</v>
      </c>
      <c r="C9" s="9" t="s">
        <v>20</v>
      </c>
      <c r="D9" s="11">
        <v>8</v>
      </c>
      <c r="E9" s="9">
        <v>325</v>
      </c>
      <c r="F9" s="11">
        <v>978</v>
      </c>
      <c r="G9" s="9">
        <v>5018.51</v>
      </c>
      <c r="H9" s="9">
        <v>4917.36</v>
      </c>
      <c r="I9" s="16">
        <v>4.04</v>
      </c>
      <c r="J9" s="11">
        <v>19864.7</v>
      </c>
    </row>
    <row r="10" spans="1:10" s="2" customFormat="1" ht="19.5" customHeight="1">
      <c r="A10" s="9" t="s">
        <v>16</v>
      </c>
      <c r="B10" s="10" t="s">
        <v>17</v>
      </c>
      <c r="C10" s="9" t="s">
        <v>21</v>
      </c>
      <c r="D10" s="11">
        <v>12</v>
      </c>
      <c r="E10" s="9">
        <v>388</v>
      </c>
      <c r="F10" s="11">
        <v>1165</v>
      </c>
      <c r="G10" s="9">
        <v>4772.64</v>
      </c>
      <c r="H10" s="9">
        <v>4766.21</v>
      </c>
      <c r="I10" s="16">
        <v>4.04</v>
      </c>
      <c r="J10" s="11">
        <v>19253.69</v>
      </c>
    </row>
    <row r="11" spans="1:10" s="2" customFormat="1" ht="19.5" customHeight="1">
      <c r="A11" s="9" t="s">
        <v>16</v>
      </c>
      <c r="B11" s="10" t="s">
        <v>17</v>
      </c>
      <c r="C11" s="9" t="s">
        <v>22</v>
      </c>
      <c r="D11" s="11">
        <v>17</v>
      </c>
      <c r="E11" s="9">
        <v>498</v>
      </c>
      <c r="F11" s="11">
        <v>1500</v>
      </c>
      <c r="G11" s="9">
        <v>7151.54</v>
      </c>
      <c r="H11" s="9">
        <v>6814.58</v>
      </c>
      <c r="I11" s="16">
        <v>4.04</v>
      </c>
      <c r="J11" s="11">
        <v>27528.48</v>
      </c>
    </row>
    <row r="12" spans="1:10" s="2" customFormat="1" ht="19.5" customHeight="1">
      <c r="A12" s="9" t="s">
        <v>16</v>
      </c>
      <c r="B12" s="10" t="s">
        <v>17</v>
      </c>
      <c r="C12" s="9" t="s">
        <v>23</v>
      </c>
      <c r="D12" s="11">
        <v>13</v>
      </c>
      <c r="E12" s="9">
        <v>396</v>
      </c>
      <c r="F12" s="11">
        <v>1188</v>
      </c>
      <c r="G12" s="9">
        <v>5385.89</v>
      </c>
      <c r="H12" s="9">
        <v>5118.05</v>
      </c>
      <c r="I12" s="16">
        <v>4.04</v>
      </c>
      <c r="J12" s="17">
        <v>20726.19</v>
      </c>
    </row>
    <row r="13" spans="1:10" s="2" customFormat="1" ht="19.5" customHeight="1">
      <c r="A13" s="9" t="s">
        <v>16</v>
      </c>
      <c r="B13" s="10" t="s">
        <v>17</v>
      </c>
      <c r="C13" s="9" t="s">
        <v>24</v>
      </c>
      <c r="D13" s="11">
        <v>10</v>
      </c>
      <c r="E13" s="9">
        <v>236</v>
      </c>
      <c r="F13" s="12">
        <v>710</v>
      </c>
      <c r="G13" s="9">
        <v>2554.23</v>
      </c>
      <c r="H13" s="9">
        <v>2399.43</v>
      </c>
      <c r="I13" s="16">
        <v>4.04</v>
      </c>
      <c r="J13" s="16">
        <v>9716.59</v>
      </c>
    </row>
    <row r="14" spans="1:10" s="2" customFormat="1" ht="19.5" customHeight="1">
      <c r="A14" s="9" t="s">
        <v>16</v>
      </c>
      <c r="B14" s="10" t="s">
        <v>17</v>
      </c>
      <c r="C14" s="9" t="s">
        <v>25</v>
      </c>
      <c r="D14" s="11">
        <v>9</v>
      </c>
      <c r="E14" s="9">
        <v>326</v>
      </c>
      <c r="F14" s="12">
        <v>981</v>
      </c>
      <c r="G14" s="9">
        <v>2902.77</v>
      </c>
      <c r="H14" s="9">
        <v>2709.81</v>
      </c>
      <c r="I14" s="16">
        <v>4.04</v>
      </c>
      <c r="J14" s="11">
        <v>10973.23</v>
      </c>
    </row>
    <row r="15" spans="1:10" s="2" customFormat="1" ht="19.5" customHeight="1">
      <c r="A15" s="9" t="s">
        <v>16</v>
      </c>
      <c r="B15" s="10" t="s">
        <v>17</v>
      </c>
      <c r="C15" s="9" t="s">
        <v>26</v>
      </c>
      <c r="D15" s="11">
        <v>18</v>
      </c>
      <c r="E15" s="9">
        <v>521</v>
      </c>
      <c r="F15" s="11">
        <v>1563</v>
      </c>
      <c r="G15" s="9">
        <v>7279</v>
      </c>
      <c r="H15" s="9">
        <v>6933.4</v>
      </c>
      <c r="I15" s="16">
        <v>4.04</v>
      </c>
      <c r="J15" s="11">
        <v>28077.75</v>
      </c>
    </row>
    <row r="16" spans="1:10" s="2" customFormat="1" ht="14.25">
      <c r="A16" s="9" t="s">
        <v>16</v>
      </c>
      <c r="B16" s="10" t="s">
        <v>17</v>
      </c>
      <c r="C16" s="9" t="s">
        <v>27</v>
      </c>
      <c r="D16" s="11">
        <v>9</v>
      </c>
      <c r="E16" s="9">
        <v>400</v>
      </c>
      <c r="F16" s="11">
        <v>1274</v>
      </c>
      <c r="G16" s="13">
        <v>4479.47</v>
      </c>
      <c r="H16" s="13">
        <v>4204.27</v>
      </c>
      <c r="I16" s="16">
        <v>4.04</v>
      </c>
      <c r="J16" s="13">
        <v>16983.33</v>
      </c>
    </row>
    <row r="17" spans="1:10" s="2" customFormat="1" ht="14.25">
      <c r="A17" s="10" t="s">
        <v>28</v>
      </c>
      <c r="B17" s="10"/>
      <c r="C17" s="10"/>
      <c r="D17" s="11">
        <f>SUM(D7:D16)</f>
        <v>123</v>
      </c>
      <c r="E17" s="14">
        <f>SUM(E7:E16)</f>
        <v>4054</v>
      </c>
      <c r="F17" s="15">
        <f aca="true" t="shared" si="0" ref="D17:J17">SUM(F7:F16)</f>
        <v>12269</v>
      </c>
      <c r="G17" s="13">
        <f t="shared" si="0"/>
        <v>47220.33</v>
      </c>
      <c r="H17" s="13">
        <f t="shared" si="0"/>
        <v>45000</v>
      </c>
      <c r="I17" s="13"/>
      <c r="J17" s="13">
        <f t="shared" si="0"/>
        <v>182000</v>
      </c>
    </row>
  </sheetData>
  <sheetProtection/>
  <mergeCells count="13">
    <mergeCell ref="A1:J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cp:lastPrinted>2022-03-21T07:34:53Z</cp:lastPrinted>
  <dcterms:created xsi:type="dcterms:W3CDTF">2021-06-30T07:04:36Z</dcterms:created>
  <dcterms:modified xsi:type="dcterms:W3CDTF">2023-11-07T01:04:30Z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18AA33D5818F4BC3970AA45A28D2C373_12</vt:lpwstr>
  </property>
</Properties>
</file>